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J24"/>
  <c r="J196" s="1"/>
  <c r="H24"/>
  <c r="H196" s="1"/>
  <c r="G24"/>
  <c r="F196" l="1"/>
  <c r="G196"/>
  <c r="I196"/>
</calcChain>
</file>

<file path=xl/sharedStrings.xml><?xml version="1.0" encoding="utf-8"?>
<sst xmlns="http://schemas.openxmlformats.org/spreadsheetml/2006/main" count="244" uniqueCount="69">
  <si>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</si>
  <si>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</si>
  <si>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</si>
  <si>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</si>
  <si>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</si>
  <si>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</si>
  <si>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</si>
  <si>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</si>
  <si>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</si>
  <si>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</si>
  <si>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</si>
  <si>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</si>
  <si>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</si>
  <si>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</si>
  <si>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</si>
  <si>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</si>
  <si>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</si>
  <si>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</si>
  <si>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</si>
  <si>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</si>
  <si>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</si>
  <si>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</si>
  <si>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</si>
  <si>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</si>
  <si>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</si>
  <si>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</si>
  <si>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</si>
  <si>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</si>
  <si>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</si>
  <si>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</si>
  <si>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</si>
  <si>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</si>
  <si>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</si>
  <si>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</si>
  <si>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</si>
  <si>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</si>
  <si>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</si>
  <si>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</si>
  <si>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</si>
  <si>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№4 с.п.Исламей</t>
  </si>
  <si>
    <t>Чай с сахаром</t>
  </si>
  <si>
    <t>Хлеб пшеничный</t>
  </si>
  <si>
    <t>салат</t>
  </si>
  <si>
    <t>Салат из маркови</t>
  </si>
  <si>
    <t>Какао с молоком</t>
  </si>
  <si>
    <t>Салат из капусты</t>
  </si>
  <si>
    <t>Отварная свекла в нарезке</t>
  </si>
  <si>
    <t>Плов из говядины</t>
  </si>
  <si>
    <t>директор</t>
  </si>
  <si>
    <t>Хупсергенова М.М.</t>
  </si>
  <si>
    <t>608/688</t>
  </si>
  <si>
    <t>Куринные окорочка в сметанном соусе с пшенным гарниром</t>
  </si>
  <si>
    <t>643/679</t>
  </si>
  <si>
    <t>Тефтели из говядины с соусом и картофельным пюре</t>
  </si>
  <si>
    <t>286/694</t>
  </si>
  <si>
    <t>Фрукты</t>
  </si>
  <si>
    <t>307/679</t>
  </si>
  <si>
    <t>354/679</t>
  </si>
  <si>
    <t>245/694</t>
  </si>
  <si>
    <t>Куринное филе с соусом сметанным и пшенным гарниром</t>
  </si>
  <si>
    <t>12/679</t>
  </si>
  <si>
    <t>Рыба запечённая с соусом сметанным и   рисовым гарниром</t>
  </si>
  <si>
    <t>245/</t>
  </si>
  <si>
    <t>Котлета из куринного филе с  соусом сметанным и гречкой рассыпчатой</t>
  </si>
  <si>
    <t>Шницель куринный с  соусом сметанным и гречкой рассыпчатой</t>
  </si>
  <si>
    <t>Биточки из говядины с соусом сметанным и макаронным гарниром</t>
  </si>
  <si>
    <t>Рыба запечённая с соусом сметанным и картофельным пюре</t>
  </si>
  <si>
    <t>Тортимилка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</si>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</sst>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2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240</v>
      </c>
      <c r="G6" s="40">
        <v>13.6</v>
      </c>
      <c r="H6" s="40">
        <v>15.02</v>
      </c>
      <c r="I6" s="40">
        <v>33</v>
      </c>
      <c r="J6" s="40">
        <v>379.1</v>
      </c>
      <c r="K6" s="41" t="s">
        <v>50</v>
      </c>
      <c r="L6" s="40">
        <v>62.14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1.7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2.4</v>
      </c>
      <c r="H9" s="43">
        <v>0.8</v>
      </c>
      <c r="I9" s="43">
        <v>16.7</v>
      </c>
      <c r="J9" s="43">
        <v>85.7</v>
      </c>
      <c r="K9" s="44">
        <v>8</v>
      </c>
      <c r="L9" s="43">
        <v>1.88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42</v>
      </c>
      <c r="E11" s="42" t="s">
        <v>43</v>
      </c>
      <c r="F11" s="43">
        <v>60</v>
      </c>
      <c r="G11" s="43">
        <v>1.6</v>
      </c>
      <c r="H11" s="43">
        <v>0.66</v>
      </c>
      <c r="I11" s="43">
        <v>3.83</v>
      </c>
      <c r="J11" s="43">
        <v>40.4</v>
      </c>
      <c r="K11" s="44">
        <v>38</v>
      </c>
      <c r="L11" s="43">
        <v>2.48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17.8</v>
      </c>
      <c r="H13" s="19">
        <f t="shared" si="0"/>
        <v>16.48</v>
      </c>
      <c r="I13" s="19">
        <f t="shared" si="0"/>
        <v>67.53</v>
      </c>
      <c r="J13" s="19">
        <f t="shared" si="0"/>
        <v>533.20000000000005</v>
      </c>
      <c r="K13" s="25"/>
      <c r="L13" s="19">
        <f t="shared" ref="L13" si="1">SUM(L6:L12)</f>
        <v>68.2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540</v>
      </c>
      <c r="G24" s="32">
        <f t="shared" ref="G24:J24" si="4">G13+G23</f>
        <v>17.8</v>
      </c>
      <c r="H24" s="32">
        <f t="shared" si="4"/>
        <v>16.48</v>
      </c>
      <c r="I24" s="32">
        <f t="shared" si="4"/>
        <v>67.53</v>
      </c>
      <c r="J24" s="32">
        <f t="shared" si="4"/>
        <v>533.20000000000005</v>
      </c>
      <c r="K24" s="32"/>
      <c r="L24" s="32">
        <f t="shared" ref="L24" si="5">L13+L23</f>
        <v>68.2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280</v>
      </c>
      <c r="G25" s="40">
        <v>11.3</v>
      </c>
      <c r="H25" s="40">
        <v>13.22</v>
      </c>
      <c r="I25" s="40">
        <v>29.7</v>
      </c>
      <c r="J25" s="40">
        <v>310.2</v>
      </c>
      <c r="K25" s="41" t="s">
        <v>52</v>
      </c>
      <c r="L25" s="40">
        <v>44.83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1.6</v>
      </c>
      <c r="H27" s="43">
        <v>1.86</v>
      </c>
      <c r="I27" s="43">
        <v>12.75</v>
      </c>
      <c r="J27" s="43">
        <v>85.3</v>
      </c>
      <c r="K27" s="44">
        <v>959</v>
      </c>
      <c r="L27" s="43">
        <v>11.55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</v>
      </c>
      <c r="H28" s="43">
        <v>0.8</v>
      </c>
      <c r="I28" s="43">
        <v>16.7</v>
      </c>
      <c r="J28" s="43">
        <v>85.7</v>
      </c>
      <c r="K28" s="44">
        <v>8</v>
      </c>
      <c r="L28" s="43">
        <v>1.88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68</v>
      </c>
      <c r="E30" s="42" t="s">
        <v>67</v>
      </c>
      <c r="F30" s="43">
        <v>20</v>
      </c>
      <c r="G30" s="43">
        <v>0.6</v>
      </c>
      <c r="H30" s="43">
        <v>2.9</v>
      </c>
      <c r="I30" s="43">
        <v>10.199999999999999</v>
      </c>
      <c r="J30" s="43">
        <v>68</v>
      </c>
      <c r="K30" s="44"/>
      <c r="L30" s="43">
        <v>9.1999999999999993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15.9</v>
      </c>
      <c r="H32" s="19">
        <f t="shared" ref="H32" si="7">SUM(H25:H31)</f>
        <v>18.78</v>
      </c>
      <c r="I32" s="19">
        <f t="shared" ref="I32" si="8">SUM(I25:I31)</f>
        <v>69.350000000000009</v>
      </c>
      <c r="J32" s="19">
        <f t="shared" ref="J32:L32" si="9">SUM(J25:J31)</f>
        <v>549.20000000000005</v>
      </c>
      <c r="K32" s="25"/>
      <c r="L32" s="19">
        <f t="shared" si="9"/>
        <v>67.459999999999994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15.9</v>
      </c>
      <c r="H43" s="32">
        <f t="shared" ref="H43" si="15">H32+H42</f>
        <v>18.78</v>
      </c>
      <c r="I43" s="32">
        <f t="shared" ref="I43" si="16">I32+I42</f>
        <v>69.350000000000009</v>
      </c>
      <c r="J43" s="32">
        <f t="shared" ref="J43:L43" si="17">J32+J42</f>
        <v>549.20000000000005</v>
      </c>
      <c r="K43" s="32"/>
      <c r="L43" s="32">
        <f t="shared" si="17"/>
        <v>67.459999999999994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280</v>
      </c>
      <c r="G44" s="40">
        <v>11.16</v>
      </c>
      <c r="H44" s="40">
        <v>13.81</v>
      </c>
      <c r="I44" s="40">
        <v>47.2</v>
      </c>
      <c r="J44" s="40">
        <v>334.7</v>
      </c>
      <c r="K44" s="41" t="s">
        <v>54</v>
      </c>
      <c r="L44" s="40">
        <v>64.69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943</v>
      </c>
      <c r="L46" s="43">
        <v>1.7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2.4</v>
      </c>
      <c r="H47" s="43">
        <v>0.8</v>
      </c>
      <c r="I47" s="43">
        <v>16.7</v>
      </c>
      <c r="J47" s="43">
        <v>85.7</v>
      </c>
      <c r="K47" s="44">
        <v>8</v>
      </c>
      <c r="L47" s="43">
        <v>1.88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42</v>
      </c>
      <c r="E49" s="42" t="s">
        <v>45</v>
      </c>
      <c r="F49" s="43">
        <v>60</v>
      </c>
      <c r="G49" s="43">
        <v>0.85</v>
      </c>
      <c r="H49" s="43">
        <v>3.05</v>
      </c>
      <c r="I49" s="43">
        <v>5.41</v>
      </c>
      <c r="J49" s="43">
        <v>52.44</v>
      </c>
      <c r="K49" s="44">
        <v>43</v>
      </c>
      <c r="L49" s="43">
        <v>3.66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14.61</v>
      </c>
      <c r="H51" s="19">
        <f t="shared" ref="H51" si="19">SUM(H44:H50)</f>
        <v>17.66</v>
      </c>
      <c r="I51" s="19">
        <f t="shared" ref="I51" si="20">SUM(I44:I50)</f>
        <v>83.31</v>
      </c>
      <c r="J51" s="19">
        <f t="shared" ref="J51:L51" si="21">SUM(J44:J50)</f>
        <v>500.84</v>
      </c>
      <c r="K51" s="25"/>
      <c r="L51" s="19">
        <f t="shared" si="21"/>
        <v>71.929999999999993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14.61</v>
      </c>
      <c r="H62" s="32">
        <f t="shared" ref="H62" si="27">H51+H61</f>
        <v>17.66</v>
      </c>
      <c r="I62" s="32">
        <f t="shared" ref="I62" si="28">I51+I61</f>
        <v>83.31</v>
      </c>
      <c r="J62" s="32">
        <f t="shared" ref="J62:L62" si="29">J51+J61</f>
        <v>500.84</v>
      </c>
      <c r="K62" s="32"/>
      <c r="L62" s="32">
        <f t="shared" si="29"/>
        <v>71.929999999999993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240</v>
      </c>
      <c r="G63" s="40">
        <v>16.100000000000001</v>
      </c>
      <c r="H63" s="40">
        <v>14.9</v>
      </c>
      <c r="I63" s="40">
        <v>21.6</v>
      </c>
      <c r="J63" s="40">
        <v>312.2</v>
      </c>
      <c r="K63" s="41" t="s">
        <v>62</v>
      </c>
      <c r="L63" s="40">
        <v>61.59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43">
        <v>1.7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2.4</v>
      </c>
      <c r="H66" s="43">
        <v>0.8</v>
      </c>
      <c r="I66" s="43">
        <v>16.7</v>
      </c>
      <c r="J66" s="43">
        <v>85.7</v>
      </c>
      <c r="K66" s="44">
        <v>8</v>
      </c>
      <c r="L66" s="43">
        <v>1.88</v>
      </c>
    </row>
    <row r="67" spans="1:12" ht="15">
      <c r="A67" s="23"/>
      <c r="B67" s="15"/>
      <c r="C67" s="11"/>
      <c r="D67" s="7" t="s">
        <v>24</v>
      </c>
      <c r="E67" s="42" t="s">
        <v>55</v>
      </c>
      <c r="F67" s="43">
        <v>180</v>
      </c>
      <c r="G67" s="43">
        <v>0.1</v>
      </c>
      <c r="H67" s="43">
        <v>0.66</v>
      </c>
      <c r="I67" s="43">
        <v>22</v>
      </c>
      <c r="J67" s="43">
        <v>87.95</v>
      </c>
      <c r="K67" s="44"/>
      <c r="L67" s="43">
        <v>10.8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18.8</v>
      </c>
      <c r="H70" s="19">
        <f t="shared" ref="H70" si="31">SUM(H63:H69)</f>
        <v>16.36</v>
      </c>
      <c r="I70" s="19">
        <f t="shared" ref="I70" si="32">SUM(I63:I69)</f>
        <v>74.3</v>
      </c>
      <c r="J70" s="19">
        <f t="shared" ref="J70:L70" si="33">SUM(J63:J69)</f>
        <v>513.85</v>
      </c>
      <c r="K70" s="25"/>
      <c r="L70" s="19">
        <f t="shared" si="33"/>
        <v>75.97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8">G70+G80</f>
        <v>18.8</v>
      </c>
      <c r="H81" s="32">
        <f t="shared" ref="H81" si="39">H70+H80</f>
        <v>16.36</v>
      </c>
      <c r="I81" s="32">
        <f t="shared" ref="I81" si="40">I70+I80</f>
        <v>74.3</v>
      </c>
      <c r="J81" s="32">
        <f t="shared" ref="J81:L81" si="41">J70+J80</f>
        <v>513.85</v>
      </c>
      <c r="K81" s="32"/>
      <c r="L81" s="32">
        <f t="shared" si="41"/>
        <v>75.97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240</v>
      </c>
      <c r="G82" s="40">
        <v>10.7</v>
      </c>
      <c r="H82" s="40">
        <v>12.6</v>
      </c>
      <c r="I82" s="40">
        <v>30.13</v>
      </c>
      <c r="J82" s="40">
        <v>283.3</v>
      </c>
      <c r="K82" s="41" t="s">
        <v>56</v>
      </c>
      <c r="L82" s="40">
        <v>34.36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1.6</v>
      </c>
      <c r="H84" s="43">
        <v>1.86</v>
      </c>
      <c r="I84" s="43">
        <v>12.75</v>
      </c>
      <c r="J84" s="43">
        <v>85.3</v>
      </c>
      <c r="K84" s="44">
        <v>959</v>
      </c>
      <c r="L84" s="43">
        <v>11.55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2.4</v>
      </c>
      <c r="H85" s="43">
        <v>0.8</v>
      </c>
      <c r="I85" s="43">
        <v>16.7</v>
      </c>
      <c r="J85" s="43">
        <v>85.7</v>
      </c>
      <c r="K85" s="44">
        <v>8</v>
      </c>
      <c r="L85" s="43">
        <v>1.88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46</v>
      </c>
      <c r="F87" s="43">
        <v>60</v>
      </c>
      <c r="G87" s="43">
        <v>0.86</v>
      </c>
      <c r="H87" s="43">
        <v>3.65</v>
      </c>
      <c r="I87" s="43">
        <v>10.199999999999999</v>
      </c>
      <c r="J87" s="43">
        <v>56.34</v>
      </c>
      <c r="K87" s="44">
        <v>33</v>
      </c>
      <c r="L87" s="43">
        <v>3.14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15.559999999999999</v>
      </c>
      <c r="H89" s="19">
        <f t="shared" ref="H89" si="43">SUM(H82:H88)</f>
        <v>18.91</v>
      </c>
      <c r="I89" s="19">
        <f t="shared" ref="I89" si="44">SUM(I82:I88)</f>
        <v>69.78</v>
      </c>
      <c r="J89" s="19">
        <f t="shared" ref="J89:L89" si="45">SUM(J82:J88)</f>
        <v>510.64</v>
      </c>
      <c r="K89" s="25"/>
      <c r="L89" s="19">
        <f t="shared" si="45"/>
        <v>50.93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15.559999999999999</v>
      </c>
      <c r="H100" s="32">
        <f t="shared" ref="H100" si="51">H89+H99</f>
        <v>18.91</v>
      </c>
      <c r="I100" s="32">
        <f t="shared" ref="I100" si="52">I89+I99</f>
        <v>69.78</v>
      </c>
      <c r="J100" s="32">
        <f t="shared" ref="J100:L100" si="53">J89+J99</f>
        <v>510.64</v>
      </c>
      <c r="K100" s="32"/>
      <c r="L100" s="32">
        <f t="shared" si="53"/>
        <v>50.93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230</v>
      </c>
      <c r="G101" s="40">
        <v>15</v>
      </c>
      <c r="H101" s="40">
        <v>14.9</v>
      </c>
      <c r="I101" s="40">
        <v>41.52</v>
      </c>
      <c r="J101" s="40">
        <v>379</v>
      </c>
      <c r="K101" s="41">
        <v>304</v>
      </c>
      <c r="L101" s="40">
        <v>83.3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1.7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2.4</v>
      </c>
      <c r="H104" s="43">
        <v>0.8</v>
      </c>
      <c r="I104" s="43">
        <v>16.7</v>
      </c>
      <c r="J104" s="43">
        <v>85.7</v>
      </c>
      <c r="K104" s="44">
        <v>8</v>
      </c>
      <c r="L104" s="43">
        <v>1.88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42</v>
      </c>
      <c r="E106" s="42" t="s">
        <v>43</v>
      </c>
      <c r="F106" s="43">
        <v>60</v>
      </c>
      <c r="G106" s="43">
        <v>1.6</v>
      </c>
      <c r="H106" s="43">
        <v>0.66</v>
      </c>
      <c r="I106" s="43">
        <v>3.83</v>
      </c>
      <c r="J106" s="43">
        <v>40.4</v>
      </c>
      <c r="K106" s="44">
        <v>38</v>
      </c>
      <c r="L106" s="43">
        <v>2.48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19.2</v>
      </c>
      <c r="H108" s="19">
        <f t="shared" si="54"/>
        <v>16.36</v>
      </c>
      <c r="I108" s="19">
        <f t="shared" si="54"/>
        <v>76.05</v>
      </c>
      <c r="J108" s="19">
        <f t="shared" si="54"/>
        <v>533.1</v>
      </c>
      <c r="K108" s="25"/>
      <c r="L108" s="19">
        <f t="shared" ref="L108" si="55">SUM(L101:L107)</f>
        <v>89.36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19.2</v>
      </c>
      <c r="H119" s="32">
        <f t="shared" ref="H119" si="59">H108+H118</f>
        <v>16.36</v>
      </c>
      <c r="I119" s="32">
        <f t="shared" ref="I119" si="60">I108+I118</f>
        <v>76.05</v>
      </c>
      <c r="J119" s="32">
        <f t="shared" ref="J119:L119" si="61">J108+J118</f>
        <v>533.1</v>
      </c>
      <c r="K119" s="32"/>
      <c r="L119" s="32">
        <f t="shared" si="61"/>
        <v>89.36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240</v>
      </c>
      <c r="G120" s="40">
        <v>13.9</v>
      </c>
      <c r="H120" s="40">
        <v>10.3</v>
      </c>
      <c r="I120" s="40">
        <v>29.33</v>
      </c>
      <c r="J120" s="40">
        <v>278</v>
      </c>
      <c r="K120" s="41" t="s">
        <v>57</v>
      </c>
      <c r="L120" s="40">
        <v>62.13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1.6</v>
      </c>
      <c r="H122" s="43">
        <v>1.86</v>
      </c>
      <c r="I122" s="43">
        <v>12.75</v>
      </c>
      <c r="J122" s="43">
        <v>85.3</v>
      </c>
      <c r="K122" s="44">
        <v>959</v>
      </c>
      <c r="L122" s="43">
        <v>11.55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2.4</v>
      </c>
      <c r="H123" s="43">
        <v>0.8</v>
      </c>
      <c r="I123" s="43">
        <v>16.7</v>
      </c>
      <c r="J123" s="43">
        <v>85.7</v>
      </c>
      <c r="K123" s="44">
        <v>8</v>
      </c>
      <c r="L123" s="43">
        <v>1.88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68</v>
      </c>
      <c r="E125" s="42" t="s">
        <v>67</v>
      </c>
      <c r="F125" s="43">
        <v>20</v>
      </c>
      <c r="G125" s="43">
        <v>0.6</v>
      </c>
      <c r="H125" s="43">
        <v>2.9</v>
      </c>
      <c r="I125" s="43">
        <v>10.199999999999999</v>
      </c>
      <c r="J125" s="43">
        <v>68</v>
      </c>
      <c r="K125" s="44"/>
      <c r="L125" s="43">
        <v>9.1999999999999993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18.5</v>
      </c>
      <c r="H127" s="19">
        <f t="shared" si="62"/>
        <v>15.860000000000001</v>
      </c>
      <c r="I127" s="19">
        <f t="shared" si="62"/>
        <v>68.98</v>
      </c>
      <c r="J127" s="19">
        <f t="shared" si="62"/>
        <v>517</v>
      </c>
      <c r="K127" s="25"/>
      <c r="L127" s="19">
        <f t="shared" ref="L127" si="63">SUM(L120:L126)</f>
        <v>84.76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18.5</v>
      </c>
      <c r="H138" s="32">
        <f t="shared" ref="H138" si="67">H127+H137</f>
        <v>15.860000000000001</v>
      </c>
      <c r="I138" s="32">
        <f t="shared" ref="I138" si="68">I127+I137</f>
        <v>68.98</v>
      </c>
      <c r="J138" s="32">
        <f t="shared" ref="J138:L138" si="69">J127+J137</f>
        <v>517</v>
      </c>
      <c r="K138" s="32"/>
      <c r="L138" s="32">
        <f t="shared" si="69"/>
        <v>84.76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240</v>
      </c>
      <c r="G139" s="40">
        <v>13.6</v>
      </c>
      <c r="H139" s="40">
        <v>15.02</v>
      </c>
      <c r="I139" s="40">
        <v>33</v>
      </c>
      <c r="J139" s="40">
        <v>379.1</v>
      </c>
      <c r="K139" s="41" t="s">
        <v>50</v>
      </c>
      <c r="L139" s="40">
        <v>62.14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>
        <v>1.7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2.4</v>
      </c>
      <c r="H142" s="43">
        <v>0.8</v>
      </c>
      <c r="I142" s="43">
        <v>16.7</v>
      </c>
      <c r="J142" s="43">
        <v>85.7</v>
      </c>
      <c r="K142" s="44">
        <v>8</v>
      </c>
      <c r="L142" s="43">
        <v>1.88</v>
      </c>
    </row>
    <row r="143" spans="1:12" ht="15">
      <c r="A143" s="23"/>
      <c r="B143" s="15"/>
      <c r="C143" s="11"/>
      <c r="D143" s="7" t="s">
        <v>24</v>
      </c>
      <c r="E143" s="42" t="s">
        <v>24</v>
      </c>
      <c r="F143" s="43">
        <v>180</v>
      </c>
      <c r="G143" s="43">
        <v>0.1</v>
      </c>
      <c r="H143" s="43">
        <v>0.66</v>
      </c>
      <c r="I143" s="43">
        <v>22</v>
      </c>
      <c r="J143" s="43">
        <v>87.95</v>
      </c>
      <c r="K143" s="44"/>
      <c r="L143" s="43">
        <v>10.8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16.3</v>
      </c>
      <c r="H146" s="19">
        <f t="shared" si="70"/>
        <v>16.48</v>
      </c>
      <c r="I146" s="19">
        <f t="shared" si="70"/>
        <v>85.7</v>
      </c>
      <c r="J146" s="19">
        <f t="shared" si="70"/>
        <v>580.75</v>
      </c>
      <c r="K146" s="25"/>
      <c r="L146" s="19">
        <f t="shared" ref="L146" si="71">SUM(L139:L145)</f>
        <v>76.52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660</v>
      </c>
      <c r="G157" s="32">
        <f t="shared" ref="G157" si="74">G146+G156</f>
        <v>16.3</v>
      </c>
      <c r="H157" s="32">
        <f t="shared" ref="H157" si="75">H146+H156</f>
        <v>16.48</v>
      </c>
      <c r="I157" s="32">
        <f t="shared" ref="I157" si="76">I146+I156</f>
        <v>85.7</v>
      </c>
      <c r="J157" s="32">
        <f t="shared" ref="J157:L157" si="77">J146+J156</f>
        <v>580.75</v>
      </c>
      <c r="K157" s="32"/>
      <c r="L157" s="32">
        <f t="shared" si="77"/>
        <v>76.52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240</v>
      </c>
      <c r="G158" s="40">
        <v>13.06</v>
      </c>
      <c r="H158" s="40">
        <v>12.7</v>
      </c>
      <c r="I158" s="40">
        <v>34.700000000000003</v>
      </c>
      <c r="J158" s="40">
        <v>339.4</v>
      </c>
      <c r="K158" s="41" t="s">
        <v>58</v>
      </c>
      <c r="L158" s="40">
        <v>65.34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>
        <v>1.7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2.4</v>
      </c>
      <c r="H161" s="43">
        <v>0.8</v>
      </c>
      <c r="I161" s="43">
        <v>16.7</v>
      </c>
      <c r="J161" s="43">
        <v>85.7</v>
      </c>
      <c r="K161" s="44">
        <v>8</v>
      </c>
      <c r="L161" s="43">
        <v>1.88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42</v>
      </c>
      <c r="E163" s="42" t="s">
        <v>45</v>
      </c>
      <c r="F163" s="43">
        <v>60</v>
      </c>
      <c r="G163" s="43">
        <v>0.85</v>
      </c>
      <c r="H163" s="43">
        <v>3.05</v>
      </c>
      <c r="I163" s="43">
        <v>5.41</v>
      </c>
      <c r="J163" s="43">
        <v>52.44</v>
      </c>
      <c r="K163" s="44">
        <v>43</v>
      </c>
      <c r="L163" s="43">
        <v>3.66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16.510000000000002</v>
      </c>
      <c r="H165" s="19">
        <f t="shared" si="78"/>
        <v>16.55</v>
      </c>
      <c r="I165" s="19">
        <f t="shared" si="78"/>
        <v>70.81</v>
      </c>
      <c r="J165" s="19">
        <f t="shared" si="78"/>
        <v>505.53999999999996</v>
      </c>
      <c r="K165" s="25"/>
      <c r="L165" s="19">
        <f t="shared" ref="L165" si="79">SUM(L158:L164)</f>
        <v>72.58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16.510000000000002</v>
      </c>
      <c r="H176" s="32">
        <f t="shared" ref="H176" si="83">H165+H175</f>
        <v>16.55</v>
      </c>
      <c r="I176" s="32">
        <f t="shared" ref="I176" si="84">I165+I175</f>
        <v>70.81</v>
      </c>
      <c r="J176" s="32">
        <f t="shared" ref="J176:L176" si="85">J165+J175</f>
        <v>505.53999999999996</v>
      </c>
      <c r="K176" s="32"/>
      <c r="L176" s="32">
        <f t="shared" si="85"/>
        <v>72.58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280</v>
      </c>
      <c r="G177" s="40">
        <v>13.65</v>
      </c>
      <c r="H177" s="40">
        <v>15.67</v>
      </c>
      <c r="I177" s="40">
        <v>33.799999999999997</v>
      </c>
      <c r="J177" s="40">
        <v>338.5</v>
      </c>
      <c r="K177" s="41" t="s">
        <v>60</v>
      </c>
      <c r="L177" s="40">
        <v>58.41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1.6</v>
      </c>
      <c r="H179" s="43">
        <v>1.86</v>
      </c>
      <c r="I179" s="43">
        <v>12.75</v>
      </c>
      <c r="J179" s="43">
        <v>85.3</v>
      </c>
      <c r="K179" s="44">
        <v>959</v>
      </c>
      <c r="L179" s="43">
        <v>11.55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2.4</v>
      </c>
      <c r="H180" s="43">
        <v>0.8</v>
      </c>
      <c r="I180" s="43">
        <v>16.7</v>
      </c>
      <c r="J180" s="43">
        <v>85.7</v>
      </c>
      <c r="K180" s="44">
        <v>8</v>
      </c>
      <c r="L180" s="43">
        <v>1.88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42</v>
      </c>
      <c r="E182" s="42" t="s">
        <v>43</v>
      </c>
      <c r="F182" s="43">
        <v>60</v>
      </c>
      <c r="G182" s="43">
        <v>1.6</v>
      </c>
      <c r="H182" s="43">
        <v>0.66</v>
      </c>
      <c r="I182" s="43">
        <v>3.83</v>
      </c>
      <c r="J182" s="43">
        <v>40.4</v>
      </c>
      <c r="K182" s="44">
        <v>38</v>
      </c>
      <c r="L182" s="43">
        <v>2.48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19.25</v>
      </c>
      <c r="H184" s="19">
        <f t="shared" si="86"/>
        <v>18.990000000000002</v>
      </c>
      <c r="I184" s="19">
        <f t="shared" si="86"/>
        <v>67.08</v>
      </c>
      <c r="J184" s="19">
        <f t="shared" si="86"/>
        <v>549.9</v>
      </c>
      <c r="K184" s="25"/>
      <c r="L184" s="19">
        <f t="shared" ref="L184" si="87">SUM(L177:L183)</f>
        <v>74.319999999999993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19.25</v>
      </c>
      <c r="H195" s="32">
        <f t="shared" ref="H195" si="91">H184+H194</f>
        <v>18.990000000000002</v>
      </c>
      <c r="I195" s="32">
        <f t="shared" ref="I195" si="92">I184+I194</f>
        <v>67.08</v>
      </c>
      <c r="J195" s="32">
        <f t="shared" ref="J195:L195" si="93">J184+J194</f>
        <v>549.9</v>
      </c>
      <c r="K195" s="32"/>
      <c r="L195" s="32">
        <f t="shared" si="93"/>
        <v>74.319999999999993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17.243000000000002</v>
      </c>
      <c r="H196" s="34">
        <f t="shared" si="94"/>
        <v>17.243000000000002</v>
      </c>
      <c r="I196" s="34">
        <f t="shared" si="94"/>
        <v>73.289000000000001</v>
      </c>
      <c r="J196" s="34">
        <f t="shared" si="94"/>
        <v>529.40199999999993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73.203000000000003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2025-03-05T10:13:25Z</dcterms:modified>
</cp:coreProperties>
</file>