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8"/>
  <c r="L137"/>
  <c r="L127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J24"/>
  <c r="J196" s="1"/>
  <c r="H24"/>
  <c r="H196" s="1"/>
  <c r="G24"/>
  <c r="F196" l="1"/>
  <c r="G196"/>
  <c r="I196"/>
</calcChain>
</file>

<file path=xl/sharedStrings.xml><?xml version="1.0" encoding="utf-8"?>
<sst xmlns="http://schemas.openxmlformats.org/spreadsheetml/2006/main" count="242" uniqueCount="65">
  <si>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</si>
  <si>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</si>
  <si>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</si>
  <si>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</si>
  <si>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</si>
  <si>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</si>
  <si>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</si>
  <si>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</si>
  <si>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</si>
  <si>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</si>
  <si>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</si>
  <si>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</si>
  <si>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</si>
  <si>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</si>
  <si>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</si>
  <si>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</si>
  <si>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</si>
  <si>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</si>
  <si>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</si>
  <si>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</si>
  <si>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</si>
  <si>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</si>
  <si>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</si>
  <si>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</si>
  <si>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</si>
  <si>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</si>
  <si>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</si>
  <si>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</si>
  <si>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</si>
  <si>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</si>
  <si>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</si>
  <si>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</si>
  <si>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</si>
  <si>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</si>
  <si>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</si>
  <si>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</si>
  <si>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</si>
  <si>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</si>
  <si>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</si>
  <si>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№4 с.п.Исламей</t>
  </si>
  <si>
    <t xml:space="preserve">Биточки из говядины </t>
  </si>
  <si>
    <t>Макаронный гарнир</t>
  </si>
  <si>
    <t>Чай с сахаром</t>
  </si>
  <si>
    <t>Хлеб пшеничный</t>
  </si>
  <si>
    <t>салат</t>
  </si>
  <si>
    <t>Салат из маркови</t>
  </si>
  <si>
    <t>Куринные окорочка в сметанном соусе</t>
  </si>
  <si>
    <t>Пшённый гарнир</t>
  </si>
  <si>
    <t>Какао с молоком</t>
  </si>
  <si>
    <t>конд. изд.</t>
  </si>
  <si>
    <t>Кондитерские изделия</t>
  </si>
  <si>
    <t>Тефтели из говядины с соусом</t>
  </si>
  <si>
    <t>Кортофельное пюре</t>
  </si>
  <si>
    <t>Салат из капусты</t>
  </si>
  <si>
    <t>Рыба запечённая</t>
  </si>
  <si>
    <t>Рисовый гарнир</t>
  </si>
  <si>
    <t>Котлета из куринного филе</t>
  </si>
  <si>
    <t>Гречка рассыпчатая</t>
  </si>
  <si>
    <t>Отварная свекла в нарезке</t>
  </si>
  <si>
    <t>Плов из говядины</t>
  </si>
  <si>
    <t>Шницель куринный</t>
  </si>
  <si>
    <t>Рыба запечённая (котлета)</t>
  </si>
  <si>
    <t>Куринное филе с соусом сметанным</t>
  </si>
  <si>
    <t>директор</t>
  </si>
  <si>
    <t>Хупсергенова М.М.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</si>
</sst>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90</v>
      </c>
      <c r="G6" s="40">
        <v>12.97</v>
      </c>
      <c r="H6" s="40">
        <v>11.78</v>
      </c>
      <c r="I6" s="40">
        <v>15.99</v>
      </c>
      <c r="J6" s="40">
        <v>234.54</v>
      </c>
      <c r="K6" s="41">
        <v>268</v>
      </c>
      <c r="L6" s="40">
        <v>57.59</v>
      </c>
    </row>
    <row r="7" spans="1:12" ht="15">
      <c r="A7" s="23"/>
      <c r="B7" s="15"/>
      <c r="C7" s="11"/>
      <c r="D7" s="6"/>
      <c r="E7" s="42" t="s">
        <v>41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168.45</v>
      </c>
      <c r="K7" s="44">
        <v>688</v>
      </c>
      <c r="L7" s="43">
        <v>4.87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15.2</v>
      </c>
      <c r="J8" s="43">
        <v>62</v>
      </c>
      <c r="K8" s="44">
        <v>376</v>
      </c>
      <c r="L8" s="43">
        <v>1.83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3.07</v>
      </c>
      <c r="H9" s="43">
        <v>1.07</v>
      </c>
      <c r="I9" s="43">
        <v>20.9</v>
      </c>
      <c r="J9" s="43">
        <v>107.2</v>
      </c>
      <c r="K9" s="44">
        <v>8</v>
      </c>
      <c r="L9" s="43">
        <v>1.88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44</v>
      </c>
      <c r="E11" s="42" t="s">
        <v>45</v>
      </c>
      <c r="F11" s="43">
        <v>60</v>
      </c>
      <c r="G11" s="43">
        <v>1.55</v>
      </c>
      <c r="H11" s="43">
        <v>0.77</v>
      </c>
      <c r="I11" s="43">
        <v>6.34</v>
      </c>
      <c r="J11" s="43">
        <v>58.9</v>
      </c>
      <c r="K11" s="44">
        <v>17</v>
      </c>
      <c r="L11" s="43">
        <v>3.25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23.180000000000003</v>
      </c>
      <c r="H13" s="19">
        <f t="shared" si="0"/>
        <v>18.159999999999997</v>
      </c>
      <c r="I13" s="19">
        <f t="shared" si="0"/>
        <v>84.88</v>
      </c>
      <c r="J13" s="19">
        <f t="shared" si="0"/>
        <v>631.09</v>
      </c>
      <c r="K13" s="25"/>
      <c r="L13" s="19">
        <f t="shared" ref="L13" si="1">SUM(L6:L12)</f>
        <v>69.42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540</v>
      </c>
      <c r="G24" s="32">
        <f t="shared" ref="G24:J24" si="4">G13+G23</f>
        <v>23.180000000000003</v>
      </c>
      <c r="H24" s="32">
        <f t="shared" si="4"/>
        <v>18.159999999999997</v>
      </c>
      <c r="I24" s="32">
        <f t="shared" si="4"/>
        <v>84.88</v>
      </c>
      <c r="J24" s="32">
        <f t="shared" si="4"/>
        <v>631.09</v>
      </c>
      <c r="K24" s="32"/>
      <c r="L24" s="32">
        <f t="shared" ref="L24" si="5">L13+L23</f>
        <v>69.42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130</v>
      </c>
      <c r="G25" s="40">
        <v>84.29</v>
      </c>
      <c r="H25" s="40">
        <v>11.26</v>
      </c>
      <c r="I25" s="40">
        <v>3.51</v>
      </c>
      <c r="J25" s="40">
        <v>290</v>
      </c>
      <c r="K25" s="41">
        <v>308</v>
      </c>
      <c r="L25" s="40">
        <v>40.81</v>
      </c>
    </row>
    <row r="26" spans="1:12" ht="15">
      <c r="A26" s="14"/>
      <c r="B26" s="15"/>
      <c r="C26" s="11"/>
      <c r="D26" s="6"/>
      <c r="E26" s="42" t="s">
        <v>47</v>
      </c>
      <c r="F26" s="43">
        <v>150</v>
      </c>
      <c r="G26" s="43">
        <v>6.6</v>
      </c>
      <c r="H26" s="43">
        <v>5.72</v>
      </c>
      <c r="I26" s="43">
        <v>37.880000000000003</v>
      </c>
      <c r="J26" s="43">
        <v>229.5</v>
      </c>
      <c r="K26" s="44">
        <v>679</v>
      </c>
      <c r="L26" s="43">
        <v>4.7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3.16</v>
      </c>
      <c r="H27" s="43">
        <v>3.34</v>
      </c>
      <c r="I27" s="43">
        <v>22.94</v>
      </c>
      <c r="J27" s="43">
        <v>136</v>
      </c>
      <c r="K27" s="44">
        <v>382</v>
      </c>
      <c r="L27" s="43">
        <v>13.15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3.07</v>
      </c>
      <c r="H28" s="43">
        <v>1.07</v>
      </c>
      <c r="I28" s="43">
        <v>20.9</v>
      </c>
      <c r="J28" s="43">
        <v>107.2</v>
      </c>
      <c r="K28" s="44">
        <v>8</v>
      </c>
      <c r="L28" s="43">
        <v>1.88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49</v>
      </c>
      <c r="E30" s="42" t="s">
        <v>50</v>
      </c>
      <c r="F30" s="43">
        <v>20</v>
      </c>
      <c r="G30" s="43">
        <v>0</v>
      </c>
      <c r="H30" s="43">
        <v>0.02</v>
      </c>
      <c r="I30" s="43">
        <v>15.98</v>
      </c>
      <c r="J30" s="43">
        <v>64.64</v>
      </c>
      <c r="K30" s="44"/>
      <c r="L30" s="43">
        <v>10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97.11999999999999</v>
      </c>
      <c r="H32" s="19">
        <f t="shared" ref="H32" si="7">SUM(H25:H31)</f>
        <v>21.41</v>
      </c>
      <c r="I32" s="19">
        <f t="shared" ref="I32" si="8">SUM(I25:I31)</f>
        <v>101.21</v>
      </c>
      <c r="J32" s="19">
        <f t="shared" ref="J32:L32" si="9">SUM(J25:J31)</f>
        <v>827.34</v>
      </c>
      <c r="K32" s="25"/>
      <c r="L32" s="19">
        <f t="shared" si="9"/>
        <v>70.540000000000006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97.11999999999999</v>
      </c>
      <c r="H43" s="32">
        <f t="shared" ref="H43" si="15">H32+H42</f>
        <v>21.41</v>
      </c>
      <c r="I43" s="32">
        <f t="shared" ref="I43" si="16">I32+I42</f>
        <v>101.21</v>
      </c>
      <c r="J43" s="32">
        <f t="shared" ref="J43:L43" si="17">J32+J42</f>
        <v>827.34</v>
      </c>
      <c r="K43" s="32"/>
      <c r="L43" s="32">
        <f t="shared" si="17"/>
        <v>70.540000000000006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130</v>
      </c>
      <c r="G44" s="40">
        <v>11.78</v>
      </c>
      <c r="H44" s="40">
        <v>12.91</v>
      </c>
      <c r="I44" s="40">
        <v>14.9</v>
      </c>
      <c r="J44" s="40">
        <v>223</v>
      </c>
      <c r="K44" s="41">
        <v>286</v>
      </c>
      <c r="L44" s="40">
        <v>46.97</v>
      </c>
    </row>
    <row r="45" spans="1:12" ht="15">
      <c r="A45" s="23"/>
      <c r="B45" s="15"/>
      <c r="C45" s="11"/>
      <c r="D45" s="6"/>
      <c r="E45" s="42" t="s">
        <v>52</v>
      </c>
      <c r="F45" s="43">
        <v>150</v>
      </c>
      <c r="G45" s="43">
        <v>3.45</v>
      </c>
      <c r="H45" s="43">
        <v>15.7</v>
      </c>
      <c r="I45" s="43">
        <v>16.329999999999998</v>
      </c>
      <c r="J45" s="43">
        <v>181</v>
      </c>
      <c r="K45" s="44">
        <v>694</v>
      </c>
      <c r="L45" s="43">
        <v>13.17</v>
      </c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7.0000000000000007E-2</v>
      </c>
      <c r="H46" s="43">
        <v>0.02</v>
      </c>
      <c r="I46" s="43">
        <v>15.2</v>
      </c>
      <c r="J46" s="43">
        <v>62</v>
      </c>
      <c r="K46" s="44">
        <v>376</v>
      </c>
      <c r="L46" s="43">
        <v>1.83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3.07</v>
      </c>
      <c r="H47" s="43">
        <v>1.07</v>
      </c>
      <c r="I47" s="43">
        <v>20.9</v>
      </c>
      <c r="J47" s="43">
        <v>107.2</v>
      </c>
      <c r="K47" s="44">
        <v>8</v>
      </c>
      <c r="L47" s="43">
        <v>1.88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44</v>
      </c>
      <c r="E49" s="42" t="s">
        <v>53</v>
      </c>
      <c r="F49" s="43">
        <v>60</v>
      </c>
      <c r="G49" s="43">
        <v>0.93</v>
      </c>
      <c r="H49" s="43">
        <v>3.25</v>
      </c>
      <c r="I49" s="43">
        <v>6.72</v>
      </c>
      <c r="J49" s="43">
        <v>67.58</v>
      </c>
      <c r="K49" s="44">
        <v>321</v>
      </c>
      <c r="L49" s="43">
        <v>3.25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19.3</v>
      </c>
      <c r="H51" s="19">
        <f t="shared" ref="H51" si="19">SUM(H44:H50)</f>
        <v>32.950000000000003</v>
      </c>
      <c r="I51" s="19">
        <f t="shared" ref="I51" si="20">SUM(I44:I50)</f>
        <v>74.049999999999983</v>
      </c>
      <c r="J51" s="19">
        <f t="shared" ref="J51:L51" si="21">SUM(J44:J50)</f>
        <v>640.78000000000009</v>
      </c>
      <c r="K51" s="25"/>
      <c r="L51" s="19">
        <f t="shared" si="21"/>
        <v>67.099999999999994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19.3</v>
      </c>
      <c r="H62" s="32">
        <f t="shared" ref="H62" si="27">H51+H61</f>
        <v>32.950000000000003</v>
      </c>
      <c r="I62" s="32">
        <f t="shared" ref="I62" si="28">I51+I61</f>
        <v>74.049999999999983</v>
      </c>
      <c r="J62" s="32">
        <f t="shared" ref="J62:L62" si="29">J51+J61</f>
        <v>640.78000000000009</v>
      </c>
      <c r="K62" s="32"/>
      <c r="L62" s="32">
        <f t="shared" si="29"/>
        <v>67.099999999999994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90</v>
      </c>
      <c r="G63" s="40">
        <v>15.78</v>
      </c>
      <c r="H63" s="40">
        <v>12.14</v>
      </c>
      <c r="I63" s="40">
        <v>0.28000000000000003</v>
      </c>
      <c r="J63" s="40">
        <v>83.25</v>
      </c>
      <c r="K63" s="41">
        <v>234</v>
      </c>
      <c r="L63" s="40">
        <v>56.5</v>
      </c>
    </row>
    <row r="64" spans="1:12" ht="15">
      <c r="A64" s="23"/>
      <c r="B64" s="15"/>
      <c r="C64" s="11"/>
      <c r="D64" s="6"/>
      <c r="E64" s="42" t="s">
        <v>55</v>
      </c>
      <c r="F64" s="43">
        <v>150</v>
      </c>
      <c r="G64" s="43">
        <v>7.56</v>
      </c>
      <c r="H64" s="43">
        <v>5.67</v>
      </c>
      <c r="I64" s="43">
        <v>29.85</v>
      </c>
      <c r="J64" s="43">
        <v>189.12</v>
      </c>
      <c r="K64" s="44">
        <v>679</v>
      </c>
      <c r="L64" s="43">
        <v>8.93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7.0000000000000007E-2</v>
      </c>
      <c r="H65" s="43">
        <v>0.02</v>
      </c>
      <c r="I65" s="43">
        <v>15.2</v>
      </c>
      <c r="J65" s="43">
        <v>62</v>
      </c>
      <c r="K65" s="44">
        <v>376</v>
      </c>
      <c r="L65" s="43">
        <v>1.83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3.07</v>
      </c>
      <c r="H66" s="43">
        <v>1.07</v>
      </c>
      <c r="I66" s="43">
        <v>20.9</v>
      </c>
      <c r="J66" s="43">
        <v>107.2</v>
      </c>
      <c r="K66" s="44">
        <v>8</v>
      </c>
      <c r="L66" s="43">
        <v>1.88</v>
      </c>
    </row>
    <row r="67" spans="1:12" ht="15">
      <c r="A67" s="23"/>
      <c r="B67" s="15"/>
      <c r="C67" s="11"/>
      <c r="D67" s="7" t="s">
        <v>24</v>
      </c>
      <c r="E67" s="42"/>
      <c r="F67" s="43">
        <v>180</v>
      </c>
      <c r="G67" s="43">
        <v>0.1</v>
      </c>
      <c r="H67" s="43">
        <v>0.66</v>
      </c>
      <c r="I67" s="43">
        <v>34.799999999999997</v>
      </c>
      <c r="J67" s="43">
        <v>87.95</v>
      </c>
      <c r="K67" s="44"/>
      <c r="L67" s="43">
        <v>10.8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26.580000000000002</v>
      </c>
      <c r="H70" s="19">
        <f t="shared" ref="H70" si="31">SUM(H63:H69)</f>
        <v>19.560000000000002</v>
      </c>
      <c r="I70" s="19">
        <f t="shared" ref="I70" si="32">SUM(I63:I69)</f>
        <v>101.02999999999999</v>
      </c>
      <c r="J70" s="19">
        <f t="shared" ref="J70:L70" si="33">SUM(J63:J69)</f>
        <v>529.52</v>
      </c>
      <c r="K70" s="25"/>
      <c r="L70" s="19">
        <f t="shared" si="33"/>
        <v>79.94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8">G70+G80</f>
        <v>26.580000000000002</v>
      </c>
      <c r="H81" s="32">
        <f t="shared" ref="H81" si="39">H70+H80</f>
        <v>19.560000000000002</v>
      </c>
      <c r="I81" s="32">
        <f t="shared" ref="I81" si="40">I70+I80</f>
        <v>101.02999999999999</v>
      </c>
      <c r="J81" s="32">
        <f t="shared" ref="J81:L81" si="41">J70+J80</f>
        <v>529.52</v>
      </c>
      <c r="K81" s="32"/>
      <c r="L81" s="32">
        <f t="shared" si="41"/>
        <v>79.94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90</v>
      </c>
      <c r="G82" s="40">
        <v>9.7799999999999994</v>
      </c>
      <c r="H82" s="40">
        <v>13.58</v>
      </c>
      <c r="I82" s="40">
        <v>7.73</v>
      </c>
      <c r="J82" s="40">
        <v>227.89</v>
      </c>
      <c r="K82" s="41">
        <v>354</v>
      </c>
      <c r="L82" s="40">
        <v>27.42</v>
      </c>
    </row>
    <row r="83" spans="1:12" ht="15">
      <c r="A83" s="23"/>
      <c r="B83" s="15"/>
      <c r="C83" s="11"/>
      <c r="D83" s="6"/>
      <c r="E83" s="42" t="s">
        <v>57</v>
      </c>
      <c r="F83" s="43">
        <v>150</v>
      </c>
      <c r="G83" s="43">
        <v>7.46</v>
      </c>
      <c r="H83" s="43">
        <v>5.61</v>
      </c>
      <c r="I83" s="43">
        <v>35.840000000000003</v>
      </c>
      <c r="J83" s="43">
        <v>230.45</v>
      </c>
      <c r="K83" s="44">
        <v>679</v>
      </c>
      <c r="L83" s="43">
        <v>6.49</v>
      </c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3.16</v>
      </c>
      <c r="H84" s="43">
        <v>3.34</v>
      </c>
      <c r="I84" s="43">
        <v>22.94</v>
      </c>
      <c r="J84" s="43">
        <v>136</v>
      </c>
      <c r="K84" s="44">
        <v>382</v>
      </c>
      <c r="L84" s="43">
        <v>13.15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3.07</v>
      </c>
      <c r="H85" s="43">
        <v>1.07</v>
      </c>
      <c r="I85" s="43">
        <v>20.9</v>
      </c>
      <c r="J85" s="43">
        <v>107.2</v>
      </c>
      <c r="K85" s="44">
        <v>8</v>
      </c>
      <c r="L85" s="43">
        <v>1.88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44</v>
      </c>
      <c r="E87" s="42" t="s">
        <v>58</v>
      </c>
      <c r="F87" s="43">
        <v>60</v>
      </c>
      <c r="G87" s="43">
        <v>0.93</v>
      </c>
      <c r="H87" s="43">
        <v>3.12</v>
      </c>
      <c r="I87" s="43">
        <v>6.15</v>
      </c>
      <c r="J87" s="43">
        <v>68.37</v>
      </c>
      <c r="K87" s="44">
        <v>17</v>
      </c>
      <c r="L87" s="43">
        <v>2.2799999999999998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24.4</v>
      </c>
      <c r="H89" s="19">
        <f t="shared" ref="H89" si="43">SUM(H82:H88)</f>
        <v>26.720000000000002</v>
      </c>
      <c r="I89" s="19">
        <f t="shared" ref="I89" si="44">SUM(I82:I88)</f>
        <v>93.56</v>
      </c>
      <c r="J89" s="19">
        <f t="shared" ref="J89:L89" si="45">SUM(J82:J88)</f>
        <v>769.91</v>
      </c>
      <c r="K89" s="25"/>
      <c r="L89" s="19">
        <f t="shared" si="45"/>
        <v>51.220000000000006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24.4</v>
      </c>
      <c r="H100" s="32">
        <f t="shared" ref="H100" si="51">H89+H99</f>
        <v>26.720000000000002</v>
      </c>
      <c r="I100" s="32">
        <f t="shared" ref="I100" si="52">I89+I99</f>
        <v>93.56</v>
      </c>
      <c r="J100" s="32">
        <f t="shared" ref="J100:L100" si="53">J89+J99</f>
        <v>769.91</v>
      </c>
      <c r="K100" s="32"/>
      <c r="L100" s="32">
        <f t="shared" si="53"/>
        <v>51.220000000000006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230</v>
      </c>
      <c r="G101" s="40">
        <v>22.23</v>
      </c>
      <c r="H101" s="40">
        <v>12</v>
      </c>
      <c r="I101" s="40">
        <v>41.52</v>
      </c>
      <c r="J101" s="40">
        <v>264</v>
      </c>
      <c r="K101" s="41">
        <v>304</v>
      </c>
      <c r="L101" s="40">
        <v>82.48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0.02</v>
      </c>
      <c r="I103" s="43">
        <v>15.2</v>
      </c>
      <c r="J103" s="43">
        <v>62</v>
      </c>
      <c r="K103" s="44">
        <v>376</v>
      </c>
      <c r="L103" s="43">
        <v>1.83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3.07</v>
      </c>
      <c r="H104" s="43">
        <v>1.07</v>
      </c>
      <c r="I104" s="43">
        <v>20.9</v>
      </c>
      <c r="J104" s="43">
        <v>107.2</v>
      </c>
      <c r="K104" s="44">
        <v>8</v>
      </c>
      <c r="L104" s="43">
        <v>1.88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44</v>
      </c>
      <c r="E106" s="42" t="s">
        <v>45</v>
      </c>
      <c r="F106" s="43">
        <v>60</v>
      </c>
      <c r="G106" s="43">
        <v>1.55</v>
      </c>
      <c r="H106" s="43">
        <v>0.77</v>
      </c>
      <c r="I106" s="43">
        <v>6.34</v>
      </c>
      <c r="J106" s="43">
        <v>58.9</v>
      </c>
      <c r="K106" s="44">
        <v>17</v>
      </c>
      <c r="L106" s="43">
        <v>3.25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26.92</v>
      </c>
      <c r="H108" s="19">
        <f t="shared" si="54"/>
        <v>13.86</v>
      </c>
      <c r="I108" s="19">
        <f t="shared" si="54"/>
        <v>83.960000000000008</v>
      </c>
      <c r="J108" s="19">
        <f t="shared" si="54"/>
        <v>492.09999999999997</v>
      </c>
      <c r="K108" s="25"/>
      <c r="L108" s="19">
        <f t="shared" ref="L108" si="55">SUM(L101:L107)</f>
        <v>89.44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26.92</v>
      </c>
      <c r="H119" s="32">
        <f t="shared" ref="H119" si="59">H108+H118</f>
        <v>13.86</v>
      </c>
      <c r="I119" s="32">
        <f t="shared" ref="I119" si="60">I108+I118</f>
        <v>83.960000000000008</v>
      </c>
      <c r="J119" s="32">
        <f t="shared" ref="J119:L119" si="61">J108+J118</f>
        <v>492.09999999999997</v>
      </c>
      <c r="K119" s="32"/>
      <c r="L119" s="32">
        <f t="shared" si="61"/>
        <v>89.44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90</v>
      </c>
      <c r="G120" s="40">
        <v>11.13</v>
      </c>
      <c r="H120" s="40">
        <v>16.329999999999998</v>
      </c>
      <c r="I120" s="40">
        <v>8.4700000000000006</v>
      </c>
      <c r="J120" s="40">
        <v>223</v>
      </c>
      <c r="K120" s="41">
        <v>354</v>
      </c>
      <c r="L120" s="40">
        <v>52.52</v>
      </c>
    </row>
    <row r="121" spans="1:12" ht="15">
      <c r="A121" s="14"/>
      <c r="B121" s="15"/>
      <c r="C121" s="11"/>
      <c r="D121" s="6"/>
      <c r="E121" s="42" t="s">
        <v>57</v>
      </c>
      <c r="F121" s="43">
        <v>150</v>
      </c>
      <c r="G121" s="43">
        <v>7.46</v>
      </c>
      <c r="H121" s="43">
        <v>5.61</v>
      </c>
      <c r="I121" s="43">
        <v>35.840000000000003</v>
      </c>
      <c r="J121" s="43">
        <v>230.45</v>
      </c>
      <c r="K121" s="44">
        <v>679</v>
      </c>
      <c r="L121" s="43">
        <v>6.49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3.16</v>
      </c>
      <c r="H122" s="43">
        <v>3.34</v>
      </c>
      <c r="I122" s="43">
        <v>22.94</v>
      </c>
      <c r="J122" s="43">
        <v>136</v>
      </c>
      <c r="K122" s="44">
        <v>382</v>
      </c>
      <c r="L122" s="43">
        <v>13.15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3.07</v>
      </c>
      <c r="H123" s="43">
        <v>1.07</v>
      </c>
      <c r="I123" s="43">
        <v>20.9</v>
      </c>
      <c r="J123" s="43">
        <v>107.2</v>
      </c>
      <c r="K123" s="44">
        <v>8</v>
      </c>
      <c r="L123" s="43">
        <v>1.88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49</v>
      </c>
      <c r="E125" s="42" t="s">
        <v>50</v>
      </c>
      <c r="F125" s="43">
        <v>20</v>
      </c>
      <c r="G125" s="43">
        <v>0</v>
      </c>
      <c r="H125" s="43">
        <v>0.02</v>
      </c>
      <c r="I125" s="43">
        <v>15.98</v>
      </c>
      <c r="J125" s="43">
        <v>64.64</v>
      </c>
      <c r="K125" s="44"/>
      <c r="L125" s="43">
        <v>10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24.82</v>
      </c>
      <c r="H127" s="19">
        <f t="shared" si="62"/>
        <v>26.369999999999997</v>
      </c>
      <c r="I127" s="19">
        <f t="shared" si="62"/>
        <v>104.13000000000001</v>
      </c>
      <c r="J127" s="19">
        <f t="shared" si="62"/>
        <v>761.29000000000008</v>
      </c>
      <c r="K127" s="25"/>
      <c r="L127" s="19">
        <f t="shared" ref="L127" si="63">SUM(L120:L126)</f>
        <v>84.04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24.82</v>
      </c>
      <c r="H138" s="32">
        <f t="shared" ref="H138" si="67">H127+H137</f>
        <v>26.369999999999997</v>
      </c>
      <c r="I138" s="32">
        <f t="shared" ref="I138" si="68">I127+I137</f>
        <v>104.13000000000001</v>
      </c>
      <c r="J138" s="32">
        <f t="shared" ref="J138:L138" si="69">J127+J137</f>
        <v>761.29000000000008</v>
      </c>
      <c r="K138" s="32"/>
      <c r="L138" s="32">
        <f t="shared" si="69"/>
        <v>84.04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>
        <v>90</v>
      </c>
      <c r="G139" s="40">
        <v>12.97</v>
      </c>
      <c r="H139" s="40">
        <v>11.78</v>
      </c>
      <c r="I139" s="40">
        <v>15.99</v>
      </c>
      <c r="J139" s="40">
        <v>234.54</v>
      </c>
      <c r="K139" s="41">
        <v>268</v>
      </c>
      <c r="L139" s="40">
        <v>57.59</v>
      </c>
    </row>
    <row r="140" spans="1:12" ht="15">
      <c r="A140" s="23"/>
      <c r="B140" s="15"/>
      <c r="C140" s="11"/>
      <c r="D140" s="6"/>
      <c r="E140" s="42" t="s">
        <v>41</v>
      </c>
      <c r="F140" s="43">
        <v>150</v>
      </c>
      <c r="G140" s="43">
        <v>5.52</v>
      </c>
      <c r="H140" s="43">
        <v>4.5199999999999996</v>
      </c>
      <c r="I140" s="43">
        <v>26.45</v>
      </c>
      <c r="J140" s="43">
        <v>168.45</v>
      </c>
      <c r="K140" s="44">
        <v>688</v>
      </c>
      <c r="L140" s="43">
        <v>4.87</v>
      </c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7.0000000000000007E-2</v>
      </c>
      <c r="H141" s="43">
        <v>0.02</v>
      </c>
      <c r="I141" s="43">
        <v>15.2</v>
      </c>
      <c r="J141" s="43">
        <v>62</v>
      </c>
      <c r="K141" s="44">
        <v>376</v>
      </c>
      <c r="L141" s="43">
        <v>1.83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3.07</v>
      </c>
      <c r="H142" s="43">
        <v>1.07</v>
      </c>
      <c r="I142" s="43">
        <v>20.9</v>
      </c>
      <c r="J142" s="43">
        <v>107.2</v>
      </c>
      <c r="K142" s="44">
        <v>8</v>
      </c>
      <c r="L142" s="43">
        <v>1.88</v>
      </c>
    </row>
    <row r="143" spans="1:12" ht="15">
      <c r="A143" s="23"/>
      <c r="B143" s="15"/>
      <c r="C143" s="11"/>
      <c r="D143" s="7" t="s">
        <v>24</v>
      </c>
      <c r="E143" s="42"/>
      <c r="F143" s="43">
        <v>180</v>
      </c>
      <c r="G143" s="43">
        <v>0.76</v>
      </c>
      <c r="H143" s="43">
        <v>0.65</v>
      </c>
      <c r="I143" s="43">
        <v>19.649999999999999</v>
      </c>
      <c r="J143" s="43">
        <v>87.92</v>
      </c>
      <c r="K143" s="44"/>
      <c r="L143" s="43">
        <v>10.8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22.390000000000004</v>
      </c>
      <c r="H146" s="19">
        <f t="shared" si="70"/>
        <v>18.039999999999996</v>
      </c>
      <c r="I146" s="19">
        <f t="shared" si="70"/>
        <v>98.19</v>
      </c>
      <c r="J146" s="19">
        <f t="shared" si="70"/>
        <v>660.11</v>
      </c>
      <c r="K146" s="25"/>
      <c r="L146" s="19">
        <f t="shared" ref="L146" si="71">SUM(L139:L145)</f>
        <v>76.97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660</v>
      </c>
      <c r="G157" s="32">
        <f t="shared" ref="G157" si="74">G146+G156</f>
        <v>22.390000000000004</v>
      </c>
      <c r="H157" s="32">
        <f t="shared" ref="H157" si="75">H146+H156</f>
        <v>18.039999999999996</v>
      </c>
      <c r="I157" s="32">
        <f t="shared" ref="I157" si="76">I146+I156</f>
        <v>98.19</v>
      </c>
      <c r="J157" s="32">
        <f t="shared" ref="J157:L157" si="77">J146+J156</f>
        <v>660.11</v>
      </c>
      <c r="K157" s="32"/>
      <c r="L157" s="32">
        <f t="shared" si="77"/>
        <v>76.97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90</v>
      </c>
      <c r="G158" s="40">
        <v>15.78</v>
      </c>
      <c r="H158" s="40">
        <v>2.14</v>
      </c>
      <c r="I158" s="40">
        <v>0.28000000000000003</v>
      </c>
      <c r="J158" s="40">
        <v>83.25</v>
      </c>
      <c r="K158" s="41">
        <v>234</v>
      </c>
      <c r="L158" s="40">
        <v>56.5</v>
      </c>
    </row>
    <row r="159" spans="1:12" ht="15">
      <c r="A159" s="23"/>
      <c r="B159" s="15"/>
      <c r="C159" s="11"/>
      <c r="D159" s="6"/>
      <c r="E159" s="42" t="s">
        <v>52</v>
      </c>
      <c r="F159" s="43">
        <v>150</v>
      </c>
      <c r="G159" s="43">
        <v>3.45</v>
      </c>
      <c r="H159" s="43">
        <v>15.7</v>
      </c>
      <c r="I159" s="43">
        <v>16.329999999999998</v>
      </c>
      <c r="J159" s="43">
        <v>181</v>
      </c>
      <c r="K159" s="44">
        <v>694</v>
      </c>
      <c r="L159" s="43">
        <v>13.17</v>
      </c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15.2</v>
      </c>
      <c r="J160" s="43">
        <v>62</v>
      </c>
      <c r="K160" s="44">
        <v>376</v>
      </c>
      <c r="L160" s="43">
        <v>1.83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3.07</v>
      </c>
      <c r="H161" s="43">
        <v>1.07</v>
      </c>
      <c r="I161" s="43">
        <v>20.9</v>
      </c>
      <c r="J161" s="43">
        <v>107.2</v>
      </c>
      <c r="K161" s="44">
        <v>8</v>
      </c>
      <c r="L161" s="43">
        <v>1.88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44</v>
      </c>
      <c r="E163" s="42" t="s">
        <v>53</v>
      </c>
      <c r="F163" s="43">
        <v>60</v>
      </c>
      <c r="G163" s="43">
        <v>0.93</v>
      </c>
      <c r="H163" s="43">
        <v>3.25</v>
      </c>
      <c r="I163" s="43">
        <v>6.72</v>
      </c>
      <c r="J163" s="43">
        <v>67.58</v>
      </c>
      <c r="K163" s="44">
        <v>321</v>
      </c>
      <c r="L163" s="43">
        <v>3.25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23.3</v>
      </c>
      <c r="H165" s="19">
        <f t="shared" si="78"/>
        <v>22.18</v>
      </c>
      <c r="I165" s="19">
        <f t="shared" si="78"/>
        <v>59.429999999999993</v>
      </c>
      <c r="J165" s="19">
        <f t="shared" si="78"/>
        <v>501.03</v>
      </c>
      <c r="K165" s="25"/>
      <c r="L165" s="19">
        <f t="shared" ref="L165" si="79">SUM(L158:L164)</f>
        <v>76.63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23.3</v>
      </c>
      <c r="H176" s="32">
        <f t="shared" ref="H176" si="83">H165+H175</f>
        <v>22.18</v>
      </c>
      <c r="I176" s="32">
        <f t="shared" ref="I176" si="84">I165+I175</f>
        <v>59.429999999999993</v>
      </c>
      <c r="J176" s="32">
        <f t="shared" ref="J176:L176" si="85">J165+J175</f>
        <v>501.03</v>
      </c>
      <c r="K176" s="32"/>
      <c r="L176" s="32">
        <f t="shared" si="85"/>
        <v>76.63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130</v>
      </c>
      <c r="G177" s="40">
        <v>45.67</v>
      </c>
      <c r="H177" s="40">
        <v>42.67</v>
      </c>
      <c r="I177" s="40">
        <v>54.78</v>
      </c>
      <c r="J177" s="40">
        <v>295.33999999999997</v>
      </c>
      <c r="K177" s="41">
        <v>311</v>
      </c>
      <c r="L177" s="40">
        <v>53.77</v>
      </c>
    </row>
    <row r="178" spans="1:12" ht="15">
      <c r="A178" s="23"/>
      <c r="B178" s="15"/>
      <c r="C178" s="11"/>
      <c r="D178" s="6"/>
      <c r="E178" s="42" t="s">
        <v>47</v>
      </c>
      <c r="F178" s="43">
        <v>150</v>
      </c>
      <c r="G178" s="43">
        <v>6.6</v>
      </c>
      <c r="H178" s="43">
        <v>5.72</v>
      </c>
      <c r="I178" s="43">
        <v>37.880000000000003</v>
      </c>
      <c r="J178" s="43">
        <v>229.5</v>
      </c>
      <c r="K178" s="44">
        <v>679</v>
      </c>
      <c r="L178" s="43">
        <v>4.7</v>
      </c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3.16</v>
      </c>
      <c r="H179" s="43">
        <v>3.34</v>
      </c>
      <c r="I179" s="43">
        <v>22.94</v>
      </c>
      <c r="J179" s="43">
        <v>130.6</v>
      </c>
      <c r="K179" s="44">
        <v>382</v>
      </c>
      <c r="L179" s="43">
        <v>13.15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3.07</v>
      </c>
      <c r="H180" s="43">
        <v>1.07</v>
      </c>
      <c r="I180" s="43">
        <v>20.9</v>
      </c>
      <c r="J180" s="43">
        <v>107.2</v>
      </c>
      <c r="K180" s="44">
        <v>8</v>
      </c>
      <c r="L180" s="43">
        <v>1.88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44</v>
      </c>
      <c r="E182" s="42" t="s">
        <v>45</v>
      </c>
      <c r="F182" s="43">
        <v>60</v>
      </c>
      <c r="G182" s="43">
        <v>1.55</v>
      </c>
      <c r="H182" s="43">
        <v>0.77</v>
      </c>
      <c r="I182" s="43">
        <v>6.34</v>
      </c>
      <c r="J182" s="43">
        <v>58.9</v>
      </c>
      <c r="K182" s="44">
        <v>17</v>
      </c>
      <c r="L182" s="43">
        <v>3.25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60.050000000000004</v>
      </c>
      <c r="H184" s="19">
        <f t="shared" si="86"/>
        <v>53.570000000000007</v>
      </c>
      <c r="I184" s="19">
        <f t="shared" si="86"/>
        <v>142.84</v>
      </c>
      <c r="J184" s="19">
        <f t="shared" si="86"/>
        <v>821.54</v>
      </c>
      <c r="K184" s="25"/>
      <c r="L184" s="19">
        <f t="shared" ref="L184" si="87">SUM(L177:L183)</f>
        <v>76.75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60.050000000000004</v>
      </c>
      <c r="H195" s="32">
        <f t="shared" ref="H195" si="91">H184+H194</f>
        <v>53.570000000000007</v>
      </c>
      <c r="I195" s="32">
        <f t="shared" ref="I195" si="92">I184+I194</f>
        <v>142.84</v>
      </c>
      <c r="J195" s="32">
        <f t="shared" ref="J195:L195" si="93">J184+J194</f>
        <v>821.54</v>
      </c>
      <c r="K195" s="32"/>
      <c r="L195" s="32">
        <f t="shared" si="93"/>
        <v>76.75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34.805999999999997</v>
      </c>
      <c r="H196" s="34">
        <f t="shared" si="94"/>
        <v>25.282</v>
      </c>
      <c r="I196" s="34">
        <f t="shared" si="94"/>
        <v>94.328000000000003</v>
      </c>
      <c r="J196" s="34">
        <f t="shared" si="94"/>
        <v>663.47099999999989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74.205000000000013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2022-05-16T14:23:56Z</dcterms:created>
  <dcterms:modified xsi:type="dcterms:W3CDTF">2024-11-06T08:37:37Z</dcterms:modified>
</cp:coreProperties>
</file>